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INFO\2025012 Maintenance SIGB KOHA\01 PREPARATION\DCE V17122025\"/>
    </mc:Choice>
  </mc:AlternateContent>
  <xr:revisionPtr revIDLastSave="0" documentId="13_ncr:1_{5667CCD5-AFA9-4DD8-9E06-36FB92F077E9}" xr6:coauthVersionLast="47" xr6:coauthVersionMax="47" xr10:uidLastSave="{00000000-0000-0000-0000-000000000000}"/>
  <bookViews>
    <workbookView xWindow="-120" yWindow="-120" windowWidth="29040" windowHeight="15720" tabRatio="484" activeTab="1" xr2:uid="{00000000-000D-0000-FFFF-FFFF00000000}"/>
  </bookViews>
  <sheets>
    <sheet name="OFFRE DE BASE" sheetId="4" r:id="rId1"/>
    <sheet name="VARIANTE" sheetId="6" r:id="rId2"/>
  </sheets>
  <externalReferences>
    <externalReference r:id="rId3"/>
  </externalReferences>
  <definedNames>
    <definedName name="cat" localSheetId="0">[1]enveloppes!#REF!</definedName>
    <definedName name="cat" localSheetId="1">[1]enveloppes!#REF!</definedName>
    <definedName name="cat">[1]enveloppes!#REF!</definedName>
    <definedName name="page" localSheetId="0">[1]enveloppes!#REF!</definedName>
    <definedName name="page" localSheetId="1">[1]enveloppes!#REF!</definedName>
    <definedName name="page">[1]enveloppes!#REF!</definedName>
    <definedName name="TOTIMP" localSheetId="0">[1]enveloppes!#REF!</definedName>
    <definedName name="TOTIMP" localSheetId="1">[1]enveloppes!#REF!</definedName>
    <definedName name="TOTIMP">[1]enveloppes!#REF!</definedName>
    <definedName name="TOTSIMP" localSheetId="0">[1]enveloppes!#REF!</definedName>
    <definedName name="TOTSIMP" localSheetId="1">[1]enveloppes!#REF!</definedName>
    <definedName name="TOTSIMP">[1]enveloppes!#REF!</definedName>
    <definedName name="_xlnm.Print_Area" localSheetId="0">'OFFRE DE BASE'!$A$1:$F$25</definedName>
    <definedName name="_xlnm.Print_Area" localSheetId="1">VARIANTE!$A$1:$F$26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7" i="6" l="1"/>
  <c r="D16" i="4"/>
  <c r="D17" i="4"/>
  <c r="D18" i="4" s="1"/>
  <c r="D18" i="6" l="1"/>
  <c r="D19" i="6" s="1"/>
</calcChain>
</file>

<file path=xl/sharedStrings.xml><?xml version="1.0" encoding="utf-8"?>
<sst xmlns="http://schemas.openxmlformats.org/spreadsheetml/2006/main" count="50" uniqueCount="30">
  <si>
    <t xml:space="preserve">UNIVERSITE JEAN MONNET </t>
  </si>
  <si>
    <t>Direction des Services Financiers - Service Achats &amp; Marchés Publics</t>
  </si>
  <si>
    <t>10 rue Tréfilerie - CS 82301 - 42023 Saint Etienne cedex 2</t>
  </si>
  <si>
    <t>Montant total HT</t>
  </si>
  <si>
    <t>Montant total TTC</t>
  </si>
  <si>
    <r>
      <rPr>
        <b/>
        <sz val="10"/>
        <rFont val="Barlow"/>
      </rPr>
      <t xml:space="preserve">NOM DU CANDIDAT </t>
    </r>
    <r>
      <rPr>
        <sz val="10"/>
        <rFont val="Barlow"/>
      </rPr>
      <t xml:space="preserve">: </t>
    </r>
    <r>
      <rPr>
        <i/>
        <sz val="10"/>
        <rFont val="Barlow"/>
      </rPr>
      <t>à compléter</t>
    </r>
  </si>
  <si>
    <t>N° DE POSTE</t>
  </si>
  <si>
    <t>DESIGNATION</t>
  </si>
  <si>
    <t>UNITE DE VALEUR</t>
  </si>
  <si>
    <r>
      <t xml:space="preserve">la prestation
</t>
    </r>
    <r>
      <rPr>
        <sz val="8"/>
        <rFont val="Barlow"/>
      </rPr>
      <t>(prix forfaitaire)</t>
    </r>
  </si>
  <si>
    <r>
      <t xml:space="preserve">annuelle
</t>
    </r>
    <r>
      <rPr>
        <sz val="8"/>
        <rFont val="Barlow"/>
      </rPr>
      <t>(prix forfaitaire)</t>
    </r>
  </si>
  <si>
    <t>PRIX  H.T.</t>
  </si>
  <si>
    <t>OBSERVATIONS DU CANDIDAT</t>
  </si>
  <si>
    <t>Montant TVA</t>
  </si>
  <si>
    <t>Calcul de l'offre de base : l'analyse se fera comme suit :</t>
  </si>
  <si>
    <t>Calcul de la variante : l'analyse se fera comme suit :</t>
  </si>
  <si>
    <t>MÉMOIRE FINANCIER : BORDEREAU DE PRIX DE LA VARIANTE</t>
  </si>
  <si>
    <t>MÉMOIRE FINANCIER : BORDEREAU DE PRIX  DE L'OFFRE DE BASE</t>
  </si>
  <si>
    <t>Montée de version de l'instance de production du SIGB Koah hébergée à l'UJM</t>
  </si>
  <si>
    <t>Maintenance de l'instance de production du SIGB Koha hébergée à l'UJM</t>
  </si>
  <si>
    <t>Maintenance de l'instance de pré-production du SIGB Koha hébergée à l'UJM</t>
  </si>
  <si>
    <t>Création de la pré-production du SIGB Koha hébergée à l'UJM</t>
  </si>
  <si>
    <t xml:space="preserve">montée de version de l'instance de production Koha + création de l'instance de préproduction Koha + maintenance de l'instance de production Koha sur la durée totale du marché reconductions comprises (4 années) + maintenance de l'instance de préproduction Koha sur la durée totale du marché reconductions comprises (4 années) </t>
  </si>
  <si>
    <t>MARCHE 2025-012
"Maintenance du SIGB KOHA &amp; prestations associées 
à l'Université Jean Monnet"</t>
  </si>
  <si>
    <t xml:space="preserve">Montée de version de l'instance de production du SIGB Koah hébergée chez le  titulaire </t>
  </si>
  <si>
    <t>Création de la préproduction du SIGB Koha hébergée chez le titulaire</t>
  </si>
  <si>
    <t xml:space="preserve">Maintenance de l'instance de préproduction du SIGB Koha hébergée chez le  titulaire </t>
  </si>
  <si>
    <t>Maintenance de l'instance de production du SIGB Koha hébergée chez le titulaire</t>
  </si>
  <si>
    <t>Hébergement du SIGB Koha chez le  le titulaire</t>
  </si>
  <si>
    <t>montée de version de l'instance de production Koha + création de l'instance de préproduction Koha + maintenance de l'instance de production Koha sur la durée totale du marché reconductions comprises (4 années) + maintenance de l'instance de préproduction Koha sur la durée totale du marché reconductions comprises (4 années) + hébergement du SIGB Koha chez le soumissionnaire (4 années)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</si>
</sst>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System"/>
      <family val="2"/>
    </font>
    <font>
      <sz val="11"/>
      <color indexed="8"/>
      <name val="Calibri"/>
      <family val="2"/>
    </font>
    <font>
      <sz val="11"/>
      <name val="Barlow"/>
    </font>
    <font>
      <b/>
      <sz val="11"/>
      <name val="Barlow"/>
    </font>
    <font>
      <b/>
      <u/>
      <sz val="11"/>
      <name val="Barlow"/>
    </font>
    <font>
      <u/>
      <sz val="11"/>
      <name val="Barlow"/>
    </font>
    <font>
      <sz val="10"/>
      <color theme="1"/>
      <name val="Arial"/>
      <family val="2"/>
    </font>
    <font>
      <sz val="11"/>
      <color rgb="FF7030A0"/>
      <name val="Barlow"/>
    </font>
    <font>
      <b/>
      <sz val="11"/>
      <name val="Sora"/>
    </font>
    <font>
      <sz val="10"/>
      <name val="Barlow"/>
    </font>
    <font>
      <i/>
      <sz val="10"/>
      <name val="Barlow"/>
    </font>
    <font>
      <b/>
      <sz val="10"/>
      <name val="Barlow"/>
    </font>
    <font>
      <sz val="8"/>
      <name val="Barlow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4" fillId="0" borderId="0"/>
    <xf numFmtId="0" fontId="9" fillId="0" borderId="0"/>
    <xf numFmtId="0" fontId="1" fillId="0" borderId="0"/>
  </cellStyleXfs>
  <cellXfs count="52">
    <xf numFmtId="0" fontId="0" fillId="0" borderId="0" xfId="0"/>
    <xf numFmtId="0" fontId="5" fillId="2" borderId="0" xfId="3" applyFont="1" applyFill="1" applyBorder="1" applyAlignment="1">
      <alignment horizontal="left" vertical="top" wrapText="1"/>
    </xf>
    <xf numFmtId="164" fontId="5" fillId="0" borderId="0" xfId="3" applyNumberFormat="1" applyFont="1" applyBorder="1" applyAlignment="1">
      <alignment horizontal="center" vertical="top" wrapText="1"/>
    </xf>
    <xf numFmtId="164" fontId="5" fillId="2" borderId="0" xfId="3" applyNumberFormat="1" applyFont="1" applyFill="1" applyBorder="1" applyAlignment="1">
      <alignment horizontal="center" vertical="top" wrapText="1"/>
    </xf>
    <xf numFmtId="164" fontId="5" fillId="0" borderId="0" xfId="2" applyNumberFormat="1" applyFont="1" applyBorder="1" applyAlignment="1">
      <alignment horizontal="center" vertical="top"/>
    </xf>
    <xf numFmtId="0" fontId="5" fillId="0" borderId="0" xfId="3" applyFont="1" applyAlignment="1">
      <alignment vertical="center"/>
    </xf>
    <xf numFmtId="0" fontId="5" fillId="0" borderId="0" xfId="3" applyFont="1" applyAlignment="1">
      <alignment vertical="center" wrapText="1"/>
    </xf>
    <xf numFmtId="1" fontId="5" fillId="0" borderId="0" xfId="3" applyNumberFormat="1" applyFont="1" applyAlignment="1">
      <alignment vertical="center"/>
    </xf>
    <xf numFmtId="1" fontId="6" fillId="0" borderId="0" xfId="3" applyNumberFormat="1" applyFont="1" applyAlignment="1">
      <alignment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" vertical="center"/>
    </xf>
    <xf numFmtId="1" fontId="5" fillId="0" borderId="0" xfId="3" applyNumberFormat="1" applyFont="1" applyAlignment="1">
      <alignment horizontal="center" vertical="center"/>
    </xf>
    <xf numFmtId="1" fontId="6" fillId="2" borderId="0" xfId="3" applyNumberFormat="1" applyFont="1" applyFill="1" applyAlignment="1">
      <alignment vertical="center" wrapText="1"/>
    </xf>
    <xf numFmtId="1" fontId="6" fillId="2" borderId="0" xfId="3" applyNumberFormat="1" applyFont="1" applyFill="1" applyAlignment="1">
      <alignment vertical="center"/>
    </xf>
    <xf numFmtId="1" fontId="6" fillId="2" borderId="0" xfId="3" applyNumberFormat="1" applyFont="1" applyFill="1" applyAlignment="1">
      <alignment horizontal="center" vertical="center" wrapText="1"/>
    </xf>
    <xf numFmtId="0" fontId="5" fillId="2" borderId="0" xfId="3" applyFont="1" applyFill="1" applyAlignment="1">
      <alignment vertical="center"/>
    </xf>
    <xf numFmtId="1" fontId="12" fillId="0" borderId="0" xfId="3" applyNumberFormat="1" applyFont="1" applyAlignment="1">
      <alignment horizontal="center" vertical="center" wrapText="1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13" fillId="0" borderId="0" xfId="3" applyFont="1" applyAlignment="1">
      <alignment vertical="center" wrapText="1"/>
    </xf>
    <xf numFmtId="1" fontId="13" fillId="0" borderId="0" xfId="3" applyNumberFormat="1" applyFont="1" applyAlignment="1">
      <alignment vertical="center" wrapText="1"/>
    </xf>
    <xf numFmtId="0" fontId="12" fillId="0" borderId="0" xfId="3" applyFont="1" applyAlignment="1">
      <alignment vertical="center" wrapText="1"/>
    </xf>
    <xf numFmtId="1" fontId="7" fillId="0" borderId="0" xfId="3" applyNumberFormat="1" applyFont="1" applyAlignment="1">
      <alignment horizontal="center" vertical="center"/>
    </xf>
    <xf numFmtId="1" fontId="8" fillId="0" borderId="0" xfId="3" applyNumberFormat="1" applyFont="1" applyAlignment="1">
      <alignment horizontal="center" vertical="center"/>
    </xf>
    <xf numFmtId="0" fontId="14" fillId="3" borderId="1" xfId="3" applyFont="1" applyFill="1" applyBorder="1" applyAlignment="1">
      <alignment horizontal="center" vertical="center" textRotation="90" wrapText="1"/>
    </xf>
    <xf numFmtId="0" fontId="14" fillId="3" borderId="2" xfId="3" applyFont="1" applyFill="1" applyBorder="1" applyAlignment="1">
      <alignment horizontal="left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left" vertical="top"/>
    </xf>
    <xf numFmtId="0" fontId="5" fillId="2" borderId="1" xfId="3" applyFont="1" applyFill="1" applyBorder="1" applyAlignment="1">
      <alignment horizontal="center" vertical="top" wrapText="1"/>
    </xf>
    <xf numFmtId="0" fontId="5" fillId="2" borderId="2" xfId="3" applyFont="1" applyFill="1" applyBorder="1" applyAlignment="1">
      <alignment horizontal="left" vertical="top" wrapText="1"/>
    </xf>
    <xf numFmtId="164" fontId="5" fillId="0" borderId="1" xfId="3" applyNumberFormat="1" applyFont="1" applyBorder="1" applyAlignment="1">
      <alignment horizontal="center" vertical="top" wrapText="1"/>
    </xf>
    <xf numFmtId="164" fontId="5" fillId="2" borderId="1" xfId="3" applyNumberFormat="1" applyFont="1" applyFill="1" applyBorder="1" applyAlignment="1">
      <alignment horizontal="center" vertical="top" wrapText="1"/>
    </xf>
    <xf numFmtId="0" fontId="5" fillId="0" borderId="0" xfId="2" applyFont="1" applyAlignment="1">
      <alignment horizontal="left" vertical="top"/>
    </xf>
    <xf numFmtId="0" fontId="5" fillId="2" borderId="0" xfId="3" applyFont="1" applyFill="1" applyAlignment="1">
      <alignment horizontal="left" vertical="top"/>
    </xf>
    <xf numFmtId="0" fontId="5" fillId="2" borderId="0" xfId="3" applyFont="1" applyFill="1" applyAlignment="1">
      <alignment horizontal="left" vertical="top" wrapText="1"/>
    </xf>
    <xf numFmtId="164" fontId="5" fillId="0" borderId="0" xfId="3" applyNumberFormat="1" applyFont="1" applyAlignment="1">
      <alignment horizontal="center" vertical="top" wrapText="1"/>
    </xf>
    <xf numFmtId="164" fontId="5" fillId="2" borderId="0" xfId="3" applyNumberFormat="1" applyFont="1" applyFill="1" applyAlignment="1">
      <alignment horizontal="center" vertical="top" wrapText="1"/>
    </xf>
    <xf numFmtId="164" fontId="5" fillId="0" borderId="0" xfId="2" applyNumberFormat="1" applyFont="1" applyAlignment="1">
      <alignment horizontal="center" vertical="top"/>
    </xf>
    <xf numFmtId="0" fontId="5" fillId="2" borderId="0" xfId="3" applyFont="1" applyFill="1" applyBorder="1" applyAlignment="1">
      <alignment horizontal="center" vertical="top" wrapText="1"/>
    </xf>
    <xf numFmtId="1" fontId="11" fillId="2" borderId="0" xfId="3" applyNumberFormat="1" applyFont="1" applyFill="1" applyAlignment="1">
      <alignment vertical="center" wrapText="1"/>
    </xf>
    <xf numFmtId="1" fontId="11" fillId="2" borderId="0" xfId="3" applyNumberFormat="1" applyFont="1" applyFill="1" applyAlignment="1">
      <alignment vertical="center"/>
    </xf>
    <xf numFmtId="0" fontId="12" fillId="0" borderId="0" xfId="3" applyFont="1" applyBorder="1" applyAlignment="1">
      <alignment vertical="center"/>
    </xf>
    <xf numFmtId="0" fontId="12" fillId="0" borderId="0" xfId="3" applyFont="1" applyBorder="1" applyAlignment="1">
      <alignment horizontal="center" vertical="center"/>
    </xf>
    <xf numFmtId="1" fontId="12" fillId="0" borderId="0" xfId="3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left" vertical="top"/>
    </xf>
    <xf numFmtId="0" fontId="6" fillId="2" borderId="0" xfId="3" applyFont="1" applyFill="1" applyBorder="1" applyAlignment="1">
      <alignment horizontal="left" vertical="top"/>
    </xf>
    <xf numFmtId="0" fontId="5" fillId="2" borderId="0" xfId="3" applyFont="1" applyFill="1" applyBorder="1" applyAlignment="1">
      <alignment horizontal="center" vertical="top"/>
    </xf>
    <xf numFmtId="0" fontId="10" fillId="2" borderId="0" xfId="3" applyFont="1" applyFill="1" applyBorder="1" applyAlignment="1">
      <alignment horizontal="left" vertical="top"/>
    </xf>
    <xf numFmtId="0" fontId="5" fillId="2" borderId="0" xfId="3" applyFont="1" applyFill="1" applyBorder="1" applyAlignment="1">
      <alignment horizontal="left" vertical="top" wrapText="1"/>
    </xf>
    <xf numFmtId="0" fontId="5" fillId="2" borderId="1" xfId="3" applyFont="1" applyFill="1" applyBorder="1" applyAlignment="1">
      <alignment horizontal="center" vertical="top"/>
    </xf>
    <xf numFmtId="1" fontId="11" fillId="2" borderId="0" xfId="3" applyNumberFormat="1" applyFont="1" applyFill="1" applyAlignment="1">
      <alignment horizontal="center" vertical="center" wrapText="1"/>
    </xf>
    <xf numFmtId="1" fontId="11" fillId="2" borderId="0" xfId="3" applyNumberFormat="1" applyFont="1" applyFill="1" applyAlignment="1">
      <alignment horizontal="center" vertical="center"/>
    </xf>
  </cellXfs>
  <cellStyles count="6">
    <cellStyle name="Normal" xfId="0" builtinId="0"/>
    <cellStyle name="Normal 2" xfId="3" xr:uid="{00000000-0005-0000-0000-000001000000}"/>
    <cellStyle name="Normal 2 2" xfId="4" xr:uid="{32EF082F-1AF6-4B96-9C20-00D90E20DDF1}"/>
    <cellStyle name="Normal 3" xfId="1" xr:uid="{00000000-0005-0000-0000-000002000000}"/>
    <cellStyle name="Normal 4" xfId="5" xr:uid="{F8050644-9347-4245-B3D4-0E69EBB7B45E}"/>
    <cellStyle name="Normal_Résultats enquête" xfId="2" xr:uid="{00000000-0005-0000-0000-000004000000}"/>
  </cellStyles>
  <dxfs count="4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938741</xdr:colOff>
      <xdr:row>0</xdr:row>
      <xdr:rowOff>4234</xdr:rowOff>
    </xdr:from>
    <xdr:to>
      <xdr:col>4</xdr:col>
      <xdr:colOff>1558502</xdr:colOff>
      <xdr:row>4</xdr:row>
      <xdr:rowOff>2117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96FA5C0-1480-4E1B-B15F-A196E50873F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7366" y="4234"/>
          <a:ext cx="1743711" cy="9884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938741</xdr:colOff>
      <xdr:row>0</xdr:row>
      <xdr:rowOff>4234</xdr:rowOff>
    </xdr:from>
    <xdr:to>
      <xdr:col>4</xdr:col>
      <xdr:colOff>1558502</xdr:colOff>
      <xdr:row>3</xdr:row>
      <xdr:rowOff>306917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A7CB262-ACAD-435C-A24F-186B12FE835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7366" y="4234"/>
          <a:ext cx="1743711" cy="9884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nt\fichiers\March&#233;s%20Publics\Marches%20fournit\Imprimerie_divers%20march&#233;s\Imprimerie\Recensement\Tab%20Reca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ies anonymes"/>
      <sheetName val="enveloppes"/>
      <sheetName val="note papier à en-tête"/>
      <sheetName val="papier à en tête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138A7-0094-45D6-9CB0-C0B4A8EE0CDD}">
  <dimension ref="A1:AB30"/>
  <sheetViews>
    <sheetView showZeros="0" view="pageBreakPreview" topLeftCell="A5" zoomScaleNormal="90" zoomScaleSheetLayoutView="100" workbookViewId="0">
      <selection activeCell="D16" sqref="D16"/>
    </sheetView>
  </sheetViews>
  <sheetFormatPr baseColWidth="10" defaultColWidth="11.42578125" defaultRowHeight="18"/>
  <cols>
    <col min="1" max="1" width="6.42578125" style="5" customWidth="1"/>
    <col min="2" max="2" width="40.5703125" style="6" customWidth="1"/>
    <col min="3" max="3" width="16.5703125" style="5" customWidth="1"/>
    <col min="4" max="4" width="16.85546875" style="5" customWidth="1"/>
    <col min="5" max="5" width="26.28515625" style="5" customWidth="1"/>
    <col min="6" max="6" width="0.140625" style="5" customWidth="1"/>
    <col min="7" max="7" width="21.7109375" style="5" customWidth="1"/>
    <col min="8" max="8" width="19.7109375" style="5" customWidth="1"/>
    <col min="9" max="16384" width="11.42578125" style="5"/>
  </cols>
  <sheetData>
    <row r="1" spans="1:28">
      <c r="A1" s="7" t="s">
        <v>0</v>
      </c>
      <c r="B1" s="8"/>
      <c r="C1" s="9"/>
      <c r="D1" s="9"/>
      <c r="E1" s="10"/>
      <c r="F1" s="11"/>
      <c r="G1" s="10"/>
      <c r="H1" s="10"/>
      <c r="I1" s="10"/>
      <c r="J1" s="10"/>
      <c r="L1" s="11"/>
      <c r="M1" s="10"/>
      <c r="O1" s="10"/>
      <c r="P1" s="10"/>
      <c r="Q1" s="10"/>
      <c r="R1" s="11"/>
      <c r="S1" s="10"/>
      <c r="U1" s="10"/>
      <c r="V1" s="10"/>
      <c r="W1" s="10"/>
      <c r="X1" s="10"/>
      <c r="Z1" s="11"/>
      <c r="AA1" s="10"/>
    </row>
    <row r="2" spans="1:28">
      <c r="A2" s="7" t="s">
        <v>1</v>
      </c>
      <c r="B2" s="8"/>
      <c r="C2" s="9"/>
      <c r="D2" s="9"/>
      <c r="E2" s="10"/>
      <c r="F2" s="11"/>
      <c r="G2" s="10"/>
      <c r="H2" s="10"/>
      <c r="I2" s="10"/>
      <c r="J2" s="10"/>
      <c r="L2" s="11"/>
      <c r="M2" s="10"/>
      <c r="O2" s="10"/>
      <c r="P2" s="10"/>
      <c r="Q2" s="10"/>
      <c r="R2" s="11"/>
      <c r="S2" s="10"/>
      <c r="U2" s="10"/>
      <c r="V2" s="10"/>
      <c r="W2" s="10"/>
      <c r="X2" s="10"/>
      <c r="Z2" s="11"/>
      <c r="AA2" s="10"/>
    </row>
    <row r="3" spans="1:28">
      <c r="A3" s="7" t="s">
        <v>2</v>
      </c>
      <c r="B3" s="8"/>
      <c r="C3" s="9"/>
      <c r="D3" s="9"/>
      <c r="E3" s="10"/>
      <c r="F3" s="11"/>
      <c r="G3" s="10"/>
      <c r="H3" s="10"/>
      <c r="I3" s="10"/>
      <c r="J3" s="10"/>
      <c r="L3" s="11"/>
      <c r="M3" s="10"/>
      <c r="O3" s="10"/>
      <c r="P3" s="10"/>
      <c r="Q3" s="10"/>
      <c r="R3" s="11"/>
      <c r="S3" s="10"/>
      <c r="U3" s="10"/>
      <c r="V3" s="10"/>
      <c r="W3" s="10"/>
      <c r="X3" s="10"/>
      <c r="Z3" s="11"/>
      <c r="AA3" s="10"/>
    </row>
    <row r="4" spans="1:28" ht="24" customHeight="1">
      <c r="A4" s="8"/>
      <c r="B4" s="8"/>
      <c r="C4" s="9"/>
      <c r="D4" s="9"/>
      <c r="E4" s="10"/>
      <c r="F4" s="11"/>
      <c r="G4" s="10"/>
      <c r="H4" s="10"/>
      <c r="I4" s="10"/>
      <c r="J4" s="10"/>
      <c r="L4" s="11"/>
      <c r="M4" s="10"/>
      <c r="O4" s="10"/>
      <c r="P4" s="10"/>
      <c r="Q4" s="10"/>
      <c r="R4" s="11"/>
      <c r="S4" s="10"/>
      <c r="U4" s="10"/>
      <c r="V4" s="10"/>
      <c r="W4" s="10"/>
      <c r="X4" s="10"/>
      <c r="Z4" s="11"/>
      <c r="AA4" s="10"/>
    </row>
    <row r="5" spans="1:28" s="15" customFormat="1" ht="54.75" customHeight="1">
      <c r="A5" s="50" t="s">
        <v>23</v>
      </c>
      <c r="B5" s="50"/>
      <c r="C5" s="50"/>
      <c r="D5" s="50"/>
      <c r="E5" s="50"/>
      <c r="F5" s="39"/>
      <c r="G5" s="12"/>
      <c r="H5" s="1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8" s="15" customFormat="1" ht="9.75" customHeight="1">
      <c r="A6" s="14"/>
      <c r="B6" s="14"/>
      <c r="C6" s="14"/>
      <c r="D6" s="14"/>
      <c r="E6" s="1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s="15" customFormat="1" ht="21.6" customHeight="1">
      <c r="A7" s="51" t="s">
        <v>17</v>
      </c>
      <c r="B7" s="51"/>
      <c r="C7" s="51"/>
      <c r="D7" s="51"/>
      <c r="E7" s="51"/>
      <c r="F7" s="40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8" s="21" customFormat="1" ht="19.5" customHeight="1">
      <c r="A8" s="16"/>
      <c r="B8" s="16"/>
      <c r="C8" s="17"/>
      <c r="D8" s="17"/>
      <c r="E8" s="18"/>
      <c r="F8" s="16"/>
      <c r="G8" s="19"/>
      <c r="H8" s="19"/>
      <c r="I8" s="19"/>
      <c r="J8" s="19"/>
      <c r="K8" s="19"/>
      <c r="L8" s="20"/>
      <c r="M8" s="19"/>
      <c r="N8" s="19"/>
      <c r="O8" s="19"/>
      <c r="P8" s="19"/>
      <c r="Q8" s="19"/>
      <c r="R8" s="20"/>
      <c r="S8" s="19"/>
      <c r="T8" s="19"/>
      <c r="U8" s="19"/>
      <c r="V8" s="19"/>
      <c r="W8" s="19"/>
      <c r="X8" s="19"/>
      <c r="Y8" s="19"/>
      <c r="Z8" s="20"/>
      <c r="AA8" s="19"/>
      <c r="AB8" s="19"/>
    </row>
    <row r="9" spans="1:28" s="41" customFormat="1" ht="27" customHeight="1">
      <c r="A9" s="41" t="s">
        <v>5</v>
      </c>
      <c r="H9" s="42"/>
      <c r="J9" s="42"/>
      <c r="L9" s="43"/>
      <c r="M9" s="42"/>
      <c r="P9" s="42"/>
      <c r="Q9" s="42"/>
      <c r="R9" s="43"/>
      <c r="S9" s="42"/>
      <c r="V9" s="42"/>
      <c r="W9" s="42"/>
      <c r="Z9" s="43"/>
      <c r="AA9" s="42"/>
    </row>
    <row r="10" spans="1:28">
      <c r="A10" s="22"/>
      <c r="B10" s="22"/>
      <c r="C10" s="23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</row>
    <row r="11" spans="1:28" s="27" customFormat="1" ht="58.5" customHeight="1">
      <c r="A11" s="24" t="s">
        <v>6</v>
      </c>
      <c r="B11" s="25" t="s">
        <v>7</v>
      </c>
      <c r="C11" s="26" t="s">
        <v>8</v>
      </c>
      <c r="D11" s="26" t="s">
        <v>11</v>
      </c>
      <c r="E11" s="26" t="s">
        <v>12</v>
      </c>
    </row>
    <row r="12" spans="1:28" s="32" customFormat="1" ht="63" customHeight="1">
      <c r="A12" s="28">
        <v>1</v>
      </c>
      <c r="B12" s="29" t="s">
        <v>18</v>
      </c>
      <c r="C12" s="30" t="s">
        <v>9</v>
      </c>
      <c r="D12" s="31"/>
      <c r="E12" s="44"/>
    </row>
    <row r="13" spans="1:28" s="32" customFormat="1" ht="60.75" customHeight="1">
      <c r="A13" s="28">
        <v>2</v>
      </c>
      <c r="B13" s="29" t="s">
        <v>21</v>
      </c>
      <c r="C13" s="30" t="s">
        <v>9</v>
      </c>
      <c r="D13" s="31"/>
      <c r="E13" s="44"/>
    </row>
    <row r="14" spans="1:28" s="32" customFormat="1" ht="57" customHeight="1">
      <c r="A14" s="28">
        <v>3</v>
      </c>
      <c r="B14" s="29" t="s">
        <v>19</v>
      </c>
      <c r="C14" s="30" t="s">
        <v>10</v>
      </c>
      <c r="D14" s="31"/>
      <c r="E14" s="44"/>
    </row>
    <row r="15" spans="1:28" s="32" customFormat="1" ht="67.5" customHeight="1">
      <c r="A15" s="28">
        <v>4</v>
      </c>
      <c r="B15" s="29" t="s">
        <v>20</v>
      </c>
      <c r="C15" s="30" t="s">
        <v>10</v>
      </c>
      <c r="D15" s="31"/>
      <c r="E15" s="44"/>
    </row>
    <row r="16" spans="1:28" s="32" customFormat="1" ht="25.5" customHeight="1">
      <c r="A16" s="49" t="s">
        <v>3</v>
      </c>
      <c r="B16" s="49"/>
      <c r="C16" s="49"/>
      <c r="D16" s="31">
        <f>D12*1+D13*1+D14*4+D15*4</f>
        <v>0</v>
      </c>
      <c r="E16" s="4"/>
    </row>
    <row r="17" spans="1:5" s="32" customFormat="1" ht="26.25" customHeight="1">
      <c r="A17" s="49" t="s">
        <v>13</v>
      </c>
      <c r="B17" s="49"/>
      <c r="C17" s="49"/>
      <c r="D17" s="31">
        <f>D16*0.2</f>
        <v>0</v>
      </c>
      <c r="E17" s="4"/>
    </row>
    <row r="18" spans="1:5" s="32" customFormat="1" ht="25.5" customHeight="1">
      <c r="A18" s="49" t="s">
        <v>4</v>
      </c>
      <c r="B18" s="49"/>
      <c r="C18" s="49"/>
      <c r="D18" s="31">
        <f>SUM(D16:D17)</f>
        <v>0</v>
      </c>
      <c r="E18" s="4"/>
    </row>
    <row r="19" spans="1:5" s="32" customFormat="1" ht="25.5" customHeight="1">
      <c r="A19" s="46"/>
      <c r="B19" s="46"/>
      <c r="C19" s="46"/>
      <c r="D19" s="3"/>
      <c r="E19" s="4"/>
    </row>
    <row r="20" spans="1:5" s="32" customFormat="1" ht="21" customHeight="1">
      <c r="A20" s="47"/>
      <c r="B20" s="1"/>
      <c r="C20" s="2"/>
      <c r="D20" s="3"/>
      <c r="E20" s="4"/>
    </row>
    <row r="21" spans="1:5" s="32" customFormat="1" ht="21.75" customHeight="1">
      <c r="A21" s="45" t="s">
        <v>14</v>
      </c>
      <c r="B21" s="1"/>
      <c r="C21" s="2"/>
      <c r="D21" s="3"/>
      <c r="E21" s="4"/>
    </row>
    <row r="22" spans="1:5" s="32" customFormat="1" ht="68.25" customHeight="1">
      <c r="A22" s="48" t="s">
        <v>22</v>
      </c>
      <c r="B22" s="48"/>
      <c r="C22" s="48"/>
      <c r="D22" s="48"/>
      <c r="E22" s="48"/>
    </row>
    <row r="23" spans="1:5" s="32" customFormat="1" ht="31.5" customHeight="1">
      <c r="A23" s="38"/>
      <c r="B23" s="1"/>
      <c r="C23" s="2"/>
      <c r="D23" s="3"/>
      <c r="E23" s="4"/>
    </row>
    <row r="24" spans="1:5" s="32" customFormat="1" ht="31.5" customHeight="1">
      <c r="A24" s="38"/>
      <c r="B24" s="1"/>
      <c r="C24" s="2"/>
      <c r="D24" s="3"/>
      <c r="E24" s="4"/>
    </row>
    <row r="25" spans="1:5" s="32" customFormat="1" ht="54" customHeight="1">
      <c r="A25" s="33"/>
      <c r="B25" s="34"/>
      <c r="C25" s="35"/>
      <c r="D25" s="36"/>
      <c r="E25" s="37"/>
    </row>
    <row r="26" spans="1:5" ht="35.1" customHeight="1"/>
    <row r="27" spans="1:5" ht="35.1" customHeight="1"/>
    <row r="28" spans="1:5" ht="35.1" customHeight="1"/>
    <row r="29" spans="1:5" ht="35.1" customHeight="1"/>
    <row r="30" spans="1:5" ht="35.1" customHeight="1"/>
  </sheetData>
  <mergeCells count="6">
    <mergeCell ref="A22:E22"/>
    <mergeCell ref="A17:C17"/>
    <mergeCell ref="A18:C18"/>
    <mergeCell ref="A5:E5"/>
    <mergeCell ref="A7:E7"/>
    <mergeCell ref="A16:C16"/>
  </mergeCells>
  <conditionalFormatting sqref="B1:B4 B8 B20:B21 B23:B25">
    <cfRule type="cellIs" dxfId="3" priority="6" stopIfTrue="1" operator="equal">
      <formula>"X"</formula>
    </cfRule>
  </conditionalFormatting>
  <conditionalFormatting sqref="B10:B15">
    <cfRule type="cellIs" dxfId="2" priority="4" stopIfTrue="1" operator="equal">
      <formula>"X"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&amp;R&amp;10&amp;P/&amp;N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DD387-1864-406B-9719-DE645EC9E0F2}">
  <dimension ref="A1:AB31"/>
  <sheetViews>
    <sheetView showZeros="0" tabSelected="1" view="pageBreakPreview" topLeftCell="A12" zoomScaleNormal="90" zoomScaleSheetLayoutView="100" workbookViewId="0">
      <selection activeCell="E21" sqref="E21"/>
    </sheetView>
  </sheetViews>
  <sheetFormatPr baseColWidth="10" defaultColWidth="11.42578125" defaultRowHeight="18"/>
  <cols>
    <col min="1" max="1" width="6.42578125" style="5" customWidth="1"/>
    <col min="2" max="2" width="40.5703125" style="6" customWidth="1"/>
    <col min="3" max="3" width="16.5703125" style="5" customWidth="1"/>
    <col min="4" max="4" width="16.85546875" style="5" customWidth="1"/>
    <col min="5" max="5" width="26.28515625" style="5" customWidth="1"/>
    <col min="6" max="6" width="0.140625" style="5" customWidth="1"/>
    <col min="7" max="7" width="21.7109375" style="5" customWidth="1"/>
    <col min="8" max="8" width="19.7109375" style="5" customWidth="1"/>
    <col min="9" max="16384" width="11.42578125" style="5"/>
  </cols>
  <sheetData>
    <row r="1" spans="1:28">
      <c r="A1" s="7" t="s">
        <v>0</v>
      </c>
      <c r="B1" s="8"/>
      <c r="C1" s="9"/>
      <c r="D1" s="9"/>
      <c r="E1" s="10"/>
      <c r="F1" s="11"/>
      <c r="G1" s="10"/>
      <c r="H1" s="10"/>
      <c r="I1" s="10"/>
      <c r="J1" s="10"/>
      <c r="L1" s="11"/>
      <c r="M1" s="10"/>
      <c r="O1" s="10"/>
      <c r="P1" s="10"/>
      <c r="Q1" s="10"/>
      <c r="R1" s="11"/>
      <c r="S1" s="10"/>
      <c r="U1" s="10"/>
      <c r="V1" s="10"/>
      <c r="W1" s="10"/>
      <c r="X1" s="10"/>
      <c r="Z1" s="11"/>
      <c r="AA1" s="10"/>
    </row>
    <row r="2" spans="1:28">
      <c r="A2" s="7" t="s">
        <v>1</v>
      </c>
      <c r="B2" s="8"/>
      <c r="C2" s="9"/>
      <c r="D2" s="9"/>
      <c r="E2" s="10"/>
      <c r="F2" s="11"/>
      <c r="G2" s="10"/>
      <c r="H2" s="10"/>
      <c r="I2" s="10"/>
      <c r="J2" s="10"/>
      <c r="L2" s="11"/>
      <c r="M2" s="10"/>
      <c r="O2" s="10"/>
      <c r="P2" s="10"/>
      <c r="Q2" s="10"/>
      <c r="R2" s="11"/>
      <c r="S2" s="10"/>
      <c r="U2" s="10"/>
      <c r="V2" s="10"/>
      <c r="W2" s="10"/>
      <c r="X2" s="10"/>
      <c r="Z2" s="11"/>
      <c r="AA2" s="10"/>
    </row>
    <row r="3" spans="1:28">
      <c r="A3" s="7" t="s">
        <v>2</v>
      </c>
      <c r="B3" s="8"/>
      <c r="C3" s="9"/>
      <c r="D3" s="9"/>
      <c r="E3" s="10"/>
      <c r="F3" s="11"/>
      <c r="G3" s="10"/>
      <c r="H3" s="10"/>
      <c r="I3" s="10"/>
      <c r="J3" s="10"/>
      <c r="L3" s="11"/>
      <c r="M3" s="10"/>
      <c r="O3" s="10"/>
      <c r="P3" s="10"/>
      <c r="Q3" s="10"/>
      <c r="R3" s="11"/>
      <c r="S3" s="10"/>
      <c r="U3" s="10"/>
      <c r="V3" s="10"/>
      <c r="W3" s="10"/>
      <c r="X3" s="10"/>
      <c r="Z3" s="11"/>
      <c r="AA3" s="10"/>
    </row>
    <row r="4" spans="1:28" ht="36.75" customHeight="1">
      <c r="A4" s="8"/>
      <c r="B4" s="8"/>
      <c r="C4" s="9"/>
      <c r="D4" s="9"/>
      <c r="E4" s="10"/>
      <c r="F4" s="11"/>
      <c r="G4" s="10"/>
      <c r="H4" s="10"/>
      <c r="I4" s="10"/>
      <c r="J4" s="10"/>
      <c r="L4" s="11"/>
      <c r="M4" s="10"/>
      <c r="O4" s="10"/>
      <c r="P4" s="10"/>
      <c r="Q4" s="10"/>
      <c r="R4" s="11"/>
      <c r="S4" s="10"/>
      <c r="U4" s="10"/>
      <c r="V4" s="10"/>
      <c r="W4" s="10"/>
      <c r="X4" s="10"/>
      <c r="Z4" s="11"/>
      <c r="AA4" s="10"/>
    </row>
    <row r="5" spans="1:28" s="15" customFormat="1" ht="46.5" customHeight="1">
      <c r="A5" s="50" t="s">
        <v>23</v>
      </c>
      <c r="B5" s="50"/>
      <c r="C5" s="50"/>
      <c r="D5" s="50"/>
      <c r="E5" s="50"/>
      <c r="F5" s="39"/>
      <c r="G5" s="12"/>
      <c r="H5" s="1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8" s="15" customFormat="1" ht="9.75" customHeight="1">
      <c r="A6" s="14"/>
      <c r="B6" s="14"/>
      <c r="C6" s="14"/>
      <c r="D6" s="14"/>
      <c r="E6" s="1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s="15" customFormat="1" ht="21.6" customHeight="1">
      <c r="A7" s="51" t="s">
        <v>16</v>
      </c>
      <c r="B7" s="51"/>
      <c r="C7" s="51"/>
      <c r="D7" s="51"/>
      <c r="E7" s="51"/>
      <c r="F7" s="40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8" s="21" customFormat="1" ht="19.5" customHeight="1">
      <c r="A8" s="16"/>
      <c r="B8" s="16"/>
      <c r="C8" s="17"/>
      <c r="D8" s="17"/>
      <c r="E8" s="18"/>
      <c r="F8" s="16"/>
      <c r="G8" s="19"/>
      <c r="H8" s="19"/>
      <c r="I8" s="19"/>
      <c r="J8" s="19"/>
      <c r="K8" s="19"/>
      <c r="L8" s="20"/>
      <c r="M8" s="19"/>
      <c r="N8" s="19"/>
      <c r="O8" s="19"/>
      <c r="P8" s="19"/>
      <c r="Q8" s="19"/>
      <c r="R8" s="20"/>
      <c r="S8" s="19"/>
      <c r="T8" s="19"/>
      <c r="U8" s="19"/>
      <c r="V8" s="19"/>
      <c r="W8" s="19"/>
      <c r="X8" s="19"/>
      <c r="Y8" s="19"/>
      <c r="Z8" s="20"/>
      <c r="AA8" s="19"/>
      <c r="AB8" s="19"/>
    </row>
    <row r="9" spans="1:28" s="41" customFormat="1" ht="27" customHeight="1">
      <c r="A9" s="41" t="s">
        <v>5</v>
      </c>
      <c r="H9" s="42"/>
      <c r="J9" s="42"/>
      <c r="L9" s="43"/>
      <c r="M9" s="42"/>
      <c r="P9" s="42"/>
      <c r="Q9" s="42"/>
      <c r="R9" s="43"/>
      <c r="S9" s="42"/>
      <c r="V9" s="42"/>
      <c r="W9" s="42"/>
      <c r="Z9" s="43"/>
      <c r="AA9" s="42"/>
    </row>
    <row r="10" spans="1:28">
      <c r="A10" s="22"/>
      <c r="B10" s="22"/>
      <c r="C10" s="23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</row>
    <row r="11" spans="1:28" s="27" customFormat="1" ht="58.5" customHeight="1">
      <c r="A11" s="24" t="s">
        <v>6</v>
      </c>
      <c r="B11" s="25" t="s">
        <v>7</v>
      </c>
      <c r="C11" s="26" t="s">
        <v>8</v>
      </c>
      <c r="D11" s="26" t="s">
        <v>11</v>
      </c>
      <c r="E11" s="26" t="s">
        <v>12</v>
      </c>
    </row>
    <row r="12" spans="1:28" s="32" customFormat="1" ht="63" customHeight="1">
      <c r="A12" s="28">
        <v>1</v>
      </c>
      <c r="B12" s="29" t="s">
        <v>24</v>
      </c>
      <c r="C12" s="30" t="s">
        <v>9</v>
      </c>
      <c r="D12" s="31"/>
      <c r="E12" s="44"/>
    </row>
    <row r="13" spans="1:28" s="32" customFormat="1" ht="60.75" customHeight="1">
      <c r="A13" s="28">
        <v>2</v>
      </c>
      <c r="B13" s="29" t="s">
        <v>25</v>
      </c>
      <c r="C13" s="30" t="s">
        <v>9</v>
      </c>
      <c r="D13" s="31"/>
      <c r="E13" s="44"/>
    </row>
    <row r="14" spans="1:28" s="32" customFormat="1" ht="57" customHeight="1">
      <c r="A14" s="28">
        <v>3</v>
      </c>
      <c r="B14" s="29" t="s">
        <v>27</v>
      </c>
      <c r="C14" s="30" t="s">
        <v>10</v>
      </c>
      <c r="D14" s="31"/>
      <c r="E14" s="44"/>
    </row>
    <row r="15" spans="1:28" s="32" customFormat="1" ht="67.5" customHeight="1">
      <c r="A15" s="28">
        <v>4</v>
      </c>
      <c r="B15" s="29" t="s">
        <v>26</v>
      </c>
      <c r="C15" s="30" t="s">
        <v>10</v>
      </c>
      <c r="D15" s="31"/>
      <c r="E15" s="44"/>
    </row>
    <row r="16" spans="1:28" s="32" customFormat="1" ht="67.5" customHeight="1">
      <c r="A16" s="28">
        <v>4</v>
      </c>
      <c r="B16" s="29" t="s">
        <v>28</v>
      </c>
      <c r="C16" s="30" t="s">
        <v>10</v>
      </c>
      <c r="D16" s="31"/>
      <c r="E16" s="44"/>
    </row>
    <row r="17" spans="1:5" s="32" customFormat="1" ht="25.5" customHeight="1">
      <c r="A17" s="49" t="s">
        <v>3</v>
      </c>
      <c r="B17" s="49"/>
      <c r="C17" s="49"/>
      <c r="D17" s="31">
        <f>D12*1+D13*1+D14*4+D15*4+D16*4</f>
        <v>0</v>
      </c>
      <c r="E17" s="4"/>
    </row>
    <row r="18" spans="1:5" s="32" customFormat="1" ht="26.25" customHeight="1">
      <c r="A18" s="49" t="s">
        <v>13</v>
      </c>
      <c r="B18" s="49"/>
      <c r="C18" s="49"/>
      <c r="D18" s="31">
        <f>D17*0.2</f>
        <v>0</v>
      </c>
      <c r="E18" s="4"/>
    </row>
    <row r="19" spans="1:5" s="32" customFormat="1" ht="25.5" customHeight="1">
      <c r="A19" s="49" t="s">
        <v>4</v>
      </c>
      <c r="B19" s="49"/>
      <c r="C19" s="49"/>
      <c r="D19" s="31">
        <f>SUM(D17:D18)</f>
        <v>0</v>
      </c>
      <c r="E19" s="4"/>
    </row>
    <row r="20" spans="1:5" s="32" customFormat="1" ht="25.5" customHeight="1">
      <c r="A20" s="46"/>
      <c r="B20" s="46"/>
      <c r="C20" s="46"/>
      <c r="D20" s="3"/>
      <c r="E20" s="4"/>
    </row>
    <row r="21" spans="1:5" s="32" customFormat="1" ht="21" customHeight="1">
      <c r="A21" s="47"/>
      <c r="B21" s="1"/>
      <c r="C21" s="2"/>
      <c r="D21" s="3"/>
      <c r="E21" s="4"/>
    </row>
    <row r="22" spans="1:5" s="32" customFormat="1" ht="21.75" customHeight="1">
      <c r="A22" s="45" t="s">
        <v>15</v>
      </c>
      <c r="B22" s="1"/>
      <c r="C22" s="2"/>
      <c r="D22" s="3"/>
      <c r="E22" s="4"/>
    </row>
    <row r="23" spans="1:5" s="32" customFormat="1" ht="82.5" customHeight="1">
      <c r="A23" s="48" t="s">
        <v>29</v>
      </c>
      <c r="B23" s="48"/>
      <c r="C23" s="48"/>
      <c r="D23" s="48"/>
      <c r="E23" s="48"/>
    </row>
    <row r="24" spans="1:5" s="32" customFormat="1" ht="31.5" customHeight="1">
      <c r="A24" s="38"/>
      <c r="B24" s="1"/>
      <c r="C24" s="2"/>
      <c r="D24" s="3"/>
      <c r="E24" s="4"/>
    </row>
    <row r="25" spans="1:5" s="32" customFormat="1" ht="31.5" customHeight="1">
      <c r="A25" s="38"/>
      <c r="B25" s="1"/>
      <c r="C25" s="2"/>
      <c r="D25" s="3"/>
      <c r="E25" s="4"/>
    </row>
    <row r="26" spans="1:5" s="32" customFormat="1" ht="54" customHeight="1">
      <c r="A26" s="33"/>
      <c r="B26" s="34"/>
      <c r="C26" s="35"/>
      <c r="D26" s="36"/>
      <c r="E26" s="37"/>
    </row>
    <row r="27" spans="1:5" ht="35.1" customHeight="1"/>
    <row r="28" spans="1:5" ht="35.1" customHeight="1"/>
    <row r="29" spans="1:5" ht="35.1" customHeight="1"/>
    <row r="30" spans="1:5" ht="35.1" customHeight="1"/>
    <row r="31" spans="1:5" ht="35.1" customHeight="1"/>
  </sheetData>
  <mergeCells count="6">
    <mergeCell ref="A23:E23"/>
    <mergeCell ref="A5:E5"/>
    <mergeCell ref="A7:E7"/>
    <mergeCell ref="A17:C17"/>
    <mergeCell ref="A18:C18"/>
    <mergeCell ref="A19:C19"/>
  </mergeCells>
  <conditionalFormatting sqref="B1:B4 B8 B21:B22 B24:B26">
    <cfRule type="cellIs" dxfId="1" priority="6" stopIfTrue="1" operator="equal">
      <formula>"X"</formula>
    </cfRule>
  </conditionalFormatting>
  <conditionalFormatting sqref="B10:B16">
    <cfRule type="cellIs" dxfId="0" priority="1" stopIfTrue="1" operator="equal">
      <formula>"X"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OFFRE DE BASE</vt:lpstr>
      <vt:lpstr>VARIANTE</vt:lpstr>
      <vt:lpstr>'OFFRE DE BASE'!Zone_d_impression</vt:lpstr>
      <vt:lpstr>VARIANTE!Zone_d_impression</vt:lpstr>
    </vt:vector>
  </TitlesOfParts>
  <Company>Université Jean Monnet - Saint Etienne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Miralles</dc:creator>
  <cp:lastModifiedBy>Oceane Roussel</cp:lastModifiedBy>
  <cp:lastPrinted>2025-10-13T07:01:59Z</cp:lastPrinted>
  <dcterms:created xsi:type="dcterms:W3CDTF">2013-04-23T14:21:47Z</dcterms:created>
  <dcterms:modified xsi:type="dcterms:W3CDTF">2025-12-18T16:42:27Z</dcterms:modified>
</cp:coreProperties>
</file>